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RFASERVER1\RFA Shared Folders\Projects\Charter Equity\Draft Tools\Files for External Review\"/>
    </mc:Choice>
  </mc:AlternateContent>
  <xr:revisionPtr revIDLastSave="0" documentId="13_ncr:1_{3434BE82-5DAF-4B8A-AE14-8B1DE7F06657}" xr6:coauthVersionLast="41" xr6:coauthVersionMax="41" xr10:uidLastSave="{00000000-0000-0000-0000-000000000000}"/>
  <bookViews>
    <workbookView xWindow="1530" yWindow="1610" windowWidth="14400" windowHeight="7510" xr2:uid="{00000000-000D-0000-FFFF-FFFF00000000}"/>
  </bookViews>
  <sheets>
    <sheet name="Instructions" sheetId="3" r:id="rId1"/>
    <sheet name="1-Projected Enrollment " sheetId="1" r:id="rId2"/>
    <sheet name="2-Sending LEA Demographics " sheetId="2" r:id="rId3"/>
  </sheets>
  <externalReferences>
    <externalReference r:id="rId4"/>
  </externalReferences>
  <definedNames>
    <definedName name="appyear">[1]Instructions!$A$4</definedName>
    <definedName name="SchoolStart">'[1]Application Fact Sheet'!$B$29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C4" i="1"/>
  <c r="C22" i="1" l="1"/>
  <c r="C23" i="1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18" i="1" l="1"/>
  <c r="F18" i="1"/>
  <c r="E18" i="1"/>
  <c r="D18" i="1"/>
  <c r="C18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<sst xmlns="http://schemas.openxmlformats.org/spreadsheetml/2006/main" count="50" uniqueCount="37">
  <si>
    <t>K</t>
  </si>
  <si>
    <t>Total Projected Enrollment</t>
  </si>
  <si>
    <t xml:space="preserve">Total Projected Enrollment </t>
  </si>
  <si>
    <t xml:space="preserve">Sending LEA(s) </t>
  </si>
  <si>
    <t xml:space="preserve">Total Enrollment </t>
  </si>
  <si>
    <t>% Economically Disadvantaged</t>
  </si>
  <si>
    <t xml:space="preserve">% Students with Disabilities </t>
  </si>
  <si>
    <t xml:space="preserve">% English Learner </t>
  </si>
  <si>
    <t xml:space="preserve">% Gifted Students </t>
  </si>
  <si>
    <t xml:space="preserve">% Students Experiencing Homelessnes </t>
  </si>
  <si>
    <t xml:space="preserve">% Students In Foster Care </t>
  </si>
  <si>
    <t xml:space="preserve">% Students Military Connected </t>
  </si>
  <si>
    <t>% American Indian/Alaska Native  Students</t>
  </si>
  <si>
    <t>% Hawaiian/Pacific Islander Students</t>
  </si>
  <si>
    <t>% Hispanic  Students</t>
  </si>
  <si>
    <t>% Black  Students</t>
  </si>
  <si>
    <t>% White  Students</t>
  </si>
  <si>
    <t>%  Students of Two or More Races</t>
  </si>
  <si>
    <t>Average Demographics of Sending LEAs</t>
  </si>
  <si>
    <t xml:space="preserve">Data on LEA enrollment can be found via the Future Ready PA Index and PDE Special Education Data Reporting Data at a Glance Site (linked below) </t>
  </si>
  <si>
    <t>https://futurereadypa.org/</t>
  </si>
  <si>
    <t>https://penndata.hbg.psu.edu/Public-Reporting/Data-at-a-Glance</t>
  </si>
  <si>
    <t xml:space="preserve">Projected Subgroup Enrollment Levels </t>
  </si>
  <si>
    <t xml:space="preserve">2. Projected Subgroup Enrollment Detail </t>
  </si>
  <si>
    <t xml:space="preserve">1b. Describe the rationale for the projected enrollment levels listed in item 1a. </t>
  </si>
  <si>
    <t xml:space="preserve">In the table below, identify the LEA(s) from which you will draw the majority of your enrollment and provide demographic data about their subgroup enrollment. This table will provide a rough picture of the diversity of your region and should not be considered a detailed prediction of your proposed school's enrollment.  You should consider these regional demographics when outlining your projected subgroup enrollment in item 2a. </t>
  </si>
  <si>
    <t xml:space="preserve">3. Sending School Demographics </t>
  </si>
  <si>
    <t xml:space="preserve">1a. Projected Enrollment: list the number of students you anticipate enrolling in each grade for the next 5 academic years. </t>
  </si>
  <si>
    <t xml:space="preserve">2b. Describe how you arrived at the subgroup projections above. Discuss the degree to which these values align with the demographics of sending LEAs listed on Sheet 3. Provide a rationale for areas where you project subgroup enrollment projections differ from that of the sending LEAs.  </t>
  </si>
  <si>
    <t xml:space="preserve">Instructions </t>
  </si>
  <si>
    <t xml:space="preserve">School Name: </t>
  </si>
  <si>
    <t xml:space="preserve">Current Year: </t>
  </si>
  <si>
    <t xml:space="preserve">Complete the following 2 forms </t>
  </si>
  <si>
    <t xml:space="preserve">Form 1-Projected Enrollment references the duration of the charter renewal for which you are applying. </t>
  </si>
  <si>
    <t xml:space="preserve">Use Form 2-Sending LEA Demographics to identify the LEA(s) that you anticipate the majority of your enrollment will draw from. Provide demographic data for those LEAs. </t>
  </si>
  <si>
    <t>Access the Equity-Focused Charter School Authorizing Toolkit:</t>
  </si>
  <si>
    <t>https://www.researchforaction.org/projects/equity-focused-charter-school-authorizing-toolkit/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</si>
</sst>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Y&quot;####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14958E"/>
      <name val="Franklin Gothic Demi"/>
      <family val="2"/>
    </font>
    <font>
      <u/>
      <sz val="8"/>
      <color theme="10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rgb="FF37363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6E0F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5" fillId="3" borderId="5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37" fontId="7" fillId="6" borderId="7" xfId="0" applyNumberFormat="1" applyFont="1" applyFill="1" applyBorder="1" applyAlignment="1" applyProtection="1">
      <alignment horizontal="center" vertical="center"/>
      <protection locked="0"/>
    </xf>
    <xf numFmtId="37" fontId="7" fillId="6" borderId="0" xfId="0" applyNumberFormat="1" applyFont="1" applyFill="1" applyAlignment="1" applyProtection="1">
      <alignment horizontal="center" vertical="center"/>
      <protection locked="0"/>
    </xf>
    <xf numFmtId="37" fontId="7" fillId="6" borderId="8" xfId="0" applyNumberFormat="1" applyFont="1" applyFill="1" applyBorder="1" applyAlignment="1" applyProtection="1">
      <alignment horizontal="center" vertical="center"/>
      <protection locked="0"/>
    </xf>
    <xf numFmtId="37" fontId="7" fillId="6" borderId="9" xfId="0" applyNumberFormat="1" applyFont="1" applyFill="1" applyBorder="1" applyAlignment="1" applyProtection="1">
      <alignment horizontal="center" vertical="center"/>
      <protection locked="0"/>
    </xf>
    <xf numFmtId="37" fontId="7" fillId="6" borderId="10" xfId="0" applyNumberFormat="1" applyFont="1" applyFill="1" applyBorder="1" applyAlignment="1" applyProtection="1">
      <alignment horizontal="center" vertical="center"/>
      <protection locked="0"/>
    </xf>
    <xf numFmtId="37" fontId="7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3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37" fontId="8" fillId="6" borderId="7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 applyBorder="1"/>
    <xf numFmtId="0" fontId="0" fillId="8" borderId="8" xfId="0" applyFill="1" applyBorder="1"/>
    <xf numFmtId="0" fontId="0" fillId="8" borderId="14" xfId="0" applyFill="1" applyBorder="1"/>
    <xf numFmtId="0" fontId="0" fillId="8" borderId="13" xfId="0" applyFill="1" applyBorder="1"/>
    <xf numFmtId="0" fontId="0" fillId="5" borderId="6" xfId="0" applyFill="1" applyBorder="1"/>
    <xf numFmtId="0" fontId="9" fillId="0" borderId="0" xfId="1"/>
    <xf numFmtId="0" fontId="3" fillId="7" borderId="0" xfId="0" applyFont="1" applyFill="1" applyAlignment="1">
      <alignment horizontal="center" wrapText="1"/>
    </xf>
    <xf numFmtId="0" fontId="3" fillId="7" borderId="5" xfId="0" applyFont="1" applyFill="1" applyBorder="1" applyAlignment="1">
      <alignment wrapText="1"/>
    </xf>
    <xf numFmtId="0" fontId="3" fillId="7" borderId="0" xfId="0" applyFont="1" applyFill="1"/>
    <xf numFmtId="0" fontId="1" fillId="0" borderId="0" xfId="0" applyFont="1"/>
    <xf numFmtId="0" fontId="2" fillId="0" borderId="0" xfId="0" quotePrefix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Continuous" vertical="center" wrapText="1"/>
    </xf>
    <xf numFmtId="164" fontId="6" fillId="3" borderId="1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37" fontId="4" fillId="9" borderId="15" xfId="0" applyNumberFormat="1" applyFont="1" applyFill="1" applyBorder="1" applyAlignment="1">
      <alignment horizontal="center" vertical="center"/>
    </xf>
    <xf numFmtId="37" fontId="4" fillId="9" borderId="14" xfId="0" applyNumberFormat="1" applyFont="1" applyFill="1" applyBorder="1" applyAlignment="1">
      <alignment horizontal="center" vertical="center"/>
    </xf>
    <xf numFmtId="37" fontId="4" fillId="9" borderId="13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Continuous" vertical="center" wrapText="1"/>
    </xf>
    <xf numFmtId="0" fontId="4" fillId="9" borderId="3" xfId="0" applyFont="1" applyFill="1" applyBorder="1" applyAlignment="1">
      <alignment horizontal="centerContinuous" vertical="center" wrapText="1"/>
    </xf>
    <xf numFmtId="0" fontId="10" fillId="5" borderId="6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wrapText="1"/>
    </xf>
    <xf numFmtId="0" fontId="10" fillId="0" borderId="0" xfId="2" applyFont="1" applyFill="1" applyBorder="1" applyProtection="1"/>
    <xf numFmtId="0" fontId="11" fillId="0" borderId="0" xfId="2" applyFont="1" applyFill="1" applyBorder="1"/>
    <xf numFmtId="0" fontId="14" fillId="0" borderId="0" xfId="2" applyFont="1" applyFill="1" applyBorder="1" applyProtection="1"/>
    <xf numFmtId="0" fontId="15" fillId="0" borderId="0" xfId="0" applyFont="1"/>
    <xf numFmtId="0" fontId="16" fillId="0" borderId="0" xfId="1" applyFont="1" applyAlignment="1">
      <alignment horizontal="left" vertical="center"/>
    </xf>
    <xf numFmtId="0" fontId="13" fillId="0" borderId="0" xfId="2" applyFont="1" applyFill="1" applyBorder="1" applyAlignment="1" applyProtection="1">
      <alignment horizontal="center"/>
    </xf>
    <xf numFmtId="0" fontId="11" fillId="10" borderId="0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152400</xdr:rowOff>
    </xdr:from>
    <xdr:to>
      <xdr:col>1</xdr:col>
      <xdr:colOff>186690</xdr:colOff>
      <xdr:row>11</xdr:row>
      <xdr:rowOff>36195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B6CD90-0B07-4172-8718-73FACF1C04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0"/>
        <a:stretch/>
      </xdr:blipFill>
      <xdr:spPr bwMode="auto">
        <a:xfrm>
          <a:off x="0" y="1676400"/>
          <a:ext cx="1062990" cy="455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Charter%20Equity/Resources/PDE%20MCSO%20Resources/MCSO%20Applic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pplication Fact Sheet"/>
      <sheetName val="Finance and Facilities"/>
      <sheetName val="Current Year Budgets"/>
      <sheetName val="MCSO Budget Projections"/>
      <sheetName val="Governance"/>
      <sheetName val="Staffing"/>
      <sheetName val="Enrollment"/>
      <sheetName val="Checklist"/>
      <sheetName val="Outputs"/>
      <sheetName val="Financial Indicators"/>
      <sheetName val="Error Checking"/>
    </sheetNames>
    <sheetDataSet>
      <sheetData sheetId="0">
        <row r="4">
          <cell r="A4">
            <v>2019</v>
          </cell>
        </row>
      </sheetData>
      <sheetData sheetId="1">
        <row r="29">
          <cell r="B2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searchforaction.org/projects/equity-focused-charter-school-authorizing-toolk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penndata.hbg.psu.edu/Public-Reporting/Data-at-a-Glance" TargetMode="External"/><Relationship Id="rId1" Type="http://schemas.openxmlformats.org/officeDocument/2006/relationships/hyperlink" Target="https://futurereadyp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workbookViewId="0">
      <selection sqref="A1:H1"/>
    </sheetView>
  </sheetViews>
  <sheetFormatPr defaultRowHeight="15" x14ac:dyDescent="0.25"/>
  <cols>
    <col min="1" max="1" width="13.140625" customWidth="1"/>
  </cols>
  <sheetData>
    <row r="1" spans="1:8" x14ac:dyDescent="0.25">
      <c r="A1" s="54" t="s">
        <v>29</v>
      </c>
      <c r="B1" s="54"/>
      <c r="C1" s="54"/>
      <c r="D1" s="54"/>
      <c r="E1" s="54"/>
      <c r="F1" s="54"/>
      <c r="G1" s="54"/>
      <c r="H1" s="54"/>
    </row>
    <row r="2" spans="1:8" x14ac:dyDescent="0.25">
      <c r="A2" s="49" t="s">
        <v>30</v>
      </c>
      <c r="B2" s="55"/>
      <c r="C2" s="55"/>
      <c r="D2" s="55"/>
      <c r="E2" s="50"/>
      <c r="F2" s="50"/>
      <c r="G2" s="50"/>
      <c r="H2" s="50"/>
    </row>
    <row r="3" spans="1:8" x14ac:dyDescent="0.25">
      <c r="A3" s="49" t="s">
        <v>31</v>
      </c>
      <c r="B3" s="55"/>
      <c r="C3" s="55"/>
      <c r="D3" s="55"/>
      <c r="E3" s="50"/>
      <c r="F3" s="50"/>
      <c r="G3" s="50"/>
      <c r="H3" s="50"/>
    </row>
    <row r="4" spans="1:8" x14ac:dyDescent="0.25">
      <c r="A4" s="51"/>
      <c r="B4" s="50"/>
      <c r="C4" s="50"/>
      <c r="D4" s="50"/>
      <c r="E4" s="50"/>
      <c r="F4" s="50"/>
      <c r="G4" s="50"/>
      <c r="H4" s="50"/>
    </row>
    <row r="5" spans="1:8" x14ac:dyDescent="0.25">
      <c r="A5" s="51" t="s">
        <v>32</v>
      </c>
      <c r="B5" s="50"/>
      <c r="C5" s="50"/>
      <c r="D5" s="50"/>
      <c r="E5" s="50"/>
      <c r="F5" s="50"/>
      <c r="G5" s="50"/>
      <c r="H5" s="50"/>
    </row>
    <row r="6" spans="1:8" x14ac:dyDescent="0.25">
      <c r="A6" s="51" t="s">
        <v>33</v>
      </c>
      <c r="B6" s="50"/>
      <c r="C6" s="50"/>
      <c r="D6" s="50"/>
      <c r="E6" s="50"/>
      <c r="F6" s="50"/>
      <c r="G6" s="50"/>
      <c r="H6" s="50"/>
    </row>
    <row r="7" spans="1:8" x14ac:dyDescent="0.25">
      <c r="A7" s="51" t="s">
        <v>34</v>
      </c>
      <c r="B7" s="50"/>
      <c r="C7" s="50"/>
      <c r="D7" s="50"/>
      <c r="E7" s="50"/>
      <c r="F7" s="50"/>
      <c r="G7" s="50"/>
      <c r="H7" s="50"/>
    </row>
    <row r="10" spans="1:8" x14ac:dyDescent="0.25">
      <c r="C10" s="52" t="s">
        <v>35</v>
      </c>
    </row>
    <row r="11" spans="1:8" x14ac:dyDescent="0.25">
      <c r="C11" s="53" t="s">
        <v>36</v>
      </c>
    </row>
  </sheetData>
  <mergeCells count="3">
    <mergeCell ref="A1:H1"/>
    <mergeCell ref="B2:D2"/>
    <mergeCell ref="B3:D3"/>
  </mergeCells>
  <hyperlinks>
    <hyperlink ref="C11" r:id="rId1" xr:uid="{EFB86953-1F89-4621-88ED-1CAA187F02B9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0"/>
  <sheetViews>
    <sheetView showGridLines="0" topLeftCell="A29" workbookViewId="0">
      <selection activeCell="F12" sqref="F12"/>
    </sheetView>
  </sheetViews>
  <sheetFormatPr defaultRowHeight="15" x14ac:dyDescent="0.25"/>
  <cols>
    <col min="1" max="1" width="3.7109375" customWidth="1"/>
    <col min="2" max="2" width="35.28515625" customWidth="1"/>
    <col min="10" max="22" width="15.7109375" customWidth="1"/>
  </cols>
  <sheetData>
    <row r="2" spans="2:7" ht="30.75" customHeight="1" x14ac:dyDescent="0.25">
      <c r="B2" s="64" t="s">
        <v>27</v>
      </c>
      <c r="C2" s="64"/>
      <c r="D2" s="64"/>
      <c r="E2" s="64"/>
      <c r="F2" s="64"/>
      <c r="G2" s="64"/>
    </row>
    <row r="3" spans="2:7" ht="14.45" customHeight="1" x14ac:dyDescent="0.25">
      <c r="B3" s="39"/>
      <c r="C3" s="44" t="s">
        <v>2</v>
      </c>
      <c r="D3" s="45"/>
      <c r="E3" s="2"/>
      <c r="F3" s="2"/>
      <c r="G3" s="3"/>
    </row>
    <row r="4" spans="2:7" ht="14.45" customHeight="1" x14ac:dyDescent="0.25">
      <c r="B4" s="4"/>
      <c r="C4" s="5">
        <f>appyear+1</f>
        <v>2020</v>
      </c>
      <c r="D4" s="6">
        <f>appyear+2</f>
        <v>2021</v>
      </c>
      <c r="E4" s="6">
        <f>D4+1</f>
        <v>2022</v>
      </c>
      <c r="F4" s="6">
        <f>E4+1</f>
        <v>2023</v>
      </c>
      <c r="G4" s="7">
        <f>F4+1</f>
        <v>2024</v>
      </c>
    </row>
    <row r="5" spans="2:7" ht="14.45" customHeight="1" x14ac:dyDescent="0.25">
      <c r="B5" s="8" t="s">
        <v>0</v>
      </c>
      <c r="C5" s="9"/>
      <c r="D5" s="10"/>
      <c r="E5" s="10"/>
      <c r="F5" s="10"/>
      <c r="G5" s="11"/>
    </row>
    <row r="6" spans="2:7" ht="14.45" customHeight="1" x14ac:dyDescent="0.25">
      <c r="B6" s="8">
        <v>1</v>
      </c>
      <c r="C6" s="9"/>
      <c r="D6" s="10"/>
      <c r="E6" s="10"/>
      <c r="F6" s="10"/>
      <c r="G6" s="11"/>
    </row>
    <row r="7" spans="2:7" ht="14.45" customHeight="1" x14ac:dyDescent="0.25">
      <c r="B7" s="8">
        <f>B6+1</f>
        <v>2</v>
      </c>
      <c r="C7" s="9"/>
      <c r="D7" s="10"/>
      <c r="E7" s="10"/>
      <c r="F7" s="10"/>
      <c r="G7" s="11"/>
    </row>
    <row r="8" spans="2:7" ht="14.45" customHeight="1" x14ac:dyDescent="0.25">
      <c r="B8" s="8">
        <f t="shared" ref="B8:B17" si="0">B7+1</f>
        <v>3</v>
      </c>
      <c r="C8" s="9"/>
      <c r="D8" s="10"/>
      <c r="E8" s="10"/>
      <c r="F8" s="10"/>
      <c r="G8" s="11"/>
    </row>
    <row r="9" spans="2:7" ht="14.45" customHeight="1" x14ac:dyDescent="0.25">
      <c r="B9" s="8">
        <f t="shared" si="0"/>
        <v>4</v>
      </c>
      <c r="C9" s="9"/>
      <c r="D9" s="10"/>
      <c r="E9" s="10"/>
      <c r="F9" s="10"/>
      <c r="G9" s="11"/>
    </row>
    <row r="10" spans="2:7" ht="14.45" customHeight="1" x14ac:dyDescent="0.25">
      <c r="B10" s="8">
        <f t="shared" si="0"/>
        <v>5</v>
      </c>
      <c r="C10" s="9"/>
      <c r="D10" s="10"/>
      <c r="E10" s="10"/>
      <c r="F10" s="10"/>
      <c r="G10" s="11"/>
    </row>
    <row r="11" spans="2:7" ht="14.45" customHeight="1" x14ac:dyDescent="0.25">
      <c r="B11" s="8">
        <f t="shared" si="0"/>
        <v>6</v>
      </c>
      <c r="C11" s="9"/>
      <c r="D11" s="10"/>
      <c r="E11" s="10"/>
      <c r="F11" s="10"/>
      <c r="G11" s="11"/>
    </row>
    <row r="12" spans="2:7" ht="14.45" customHeight="1" x14ac:dyDescent="0.25">
      <c r="B12" s="8">
        <f t="shared" si="0"/>
        <v>7</v>
      </c>
      <c r="C12" s="24"/>
      <c r="D12" s="10"/>
      <c r="E12" s="10"/>
      <c r="F12" s="10"/>
      <c r="G12" s="11"/>
    </row>
    <row r="13" spans="2:7" ht="14.45" customHeight="1" x14ac:dyDescent="0.25">
      <c r="B13" s="8">
        <f t="shared" si="0"/>
        <v>8</v>
      </c>
      <c r="C13" s="9"/>
      <c r="D13" s="10"/>
      <c r="E13" s="10"/>
      <c r="F13" s="10"/>
      <c r="G13" s="11"/>
    </row>
    <row r="14" spans="2:7" ht="14.45" customHeight="1" x14ac:dyDescent="0.25">
      <c r="B14" s="8">
        <f t="shared" si="0"/>
        <v>9</v>
      </c>
      <c r="C14" s="9"/>
      <c r="D14" s="10"/>
      <c r="E14" s="10"/>
      <c r="F14" s="10"/>
      <c r="G14" s="11"/>
    </row>
    <row r="15" spans="2:7" ht="14.45" customHeight="1" x14ac:dyDescent="0.25">
      <c r="B15" s="8">
        <f t="shared" si="0"/>
        <v>10</v>
      </c>
      <c r="C15" s="9"/>
      <c r="D15" s="10"/>
      <c r="E15" s="10"/>
      <c r="F15" s="10"/>
      <c r="G15" s="11"/>
    </row>
    <row r="16" spans="2:7" ht="14.45" customHeight="1" x14ac:dyDescent="0.25">
      <c r="B16" s="8">
        <f t="shared" si="0"/>
        <v>11</v>
      </c>
      <c r="C16" s="9"/>
      <c r="D16" s="10"/>
      <c r="E16" s="10"/>
      <c r="F16" s="10"/>
      <c r="G16" s="11"/>
    </row>
    <row r="17" spans="2:17" ht="14.45" customHeight="1" x14ac:dyDescent="0.25">
      <c r="B17" s="8">
        <f t="shared" si="0"/>
        <v>12</v>
      </c>
      <c r="C17" s="12"/>
      <c r="D17" s="13"/>
      <c r="E17" s="13"/>
      <c r="F17" s="13"/>
      <c r="G17" s="14"/>
    </row>
    <row r="18" spans="2:17" ht="14.45" customHeight="1" x14ac:dyDescent="0.25">
      <c r="B18" s="40" t="s">
        <v>1</v>
      </c>
      <c r="C18" s="41">
        <f t="shared" ref="C18:G18" si="1">SUM(C5:C17)</f>
        <v>0</v>
      </c>
      <c r="D18" s="42">
        <f t="shared" si="1"/>
        <v>0</v>
      </c>
      <c r="E18" s="42">
        <f t="shared" si="1"/>
        <v>0</v>
      </c>
      <c r="F18" s="42">
        <f t="shared" si="1"/>
        <v>0</v>
      </c>
      <c r="G18" s="43">
        <f t="shared" si="1"/>
        <v>0</v>
      </c>
    </row>
    <row r="19" spans="2:17" ht="21" customHeight="1" x14ac:dyDescent="0.25">
      <c r="B19" s="60" t="s">
        <v>24</v>
      </c>
      <c r="C19" s="60"/>
      <c r="D19" s="60"/>
      <c r="E19" s="60"/>
      <c r="F19" s="60"/>
      <c r="G19" s="60"/>
    </row>
    <row r="20" spans="2:17" ht="81" customHeight="1" x14ac:dyDescent="0.25">
      <c r="B20" s="61"/>
      <c r="C20" s="62"/>
      <c r="D20" s="62"/>
      <c r="E20" s="62"/>
      <c r="F20" s="62"/>
      <c r="G20" s="63"/>
    </row>
    <row r="21" spans="2:17" ht="21.75" customHeight="1" x14ac:dyDescent="0.25">
      <c r="B21" s="65" t="s">
        <v>23</v>
      </c>
      <c r="C21" s="65"/>
      <c r="D21" s="20"/>
      <c r="E21" s="20"/>
      <c r="F21" s="20"/>
      <c r="G21" s="20"/>
    </row>
    <row r="22" spans="2:17" ht="14.45" customHeight="1" x14ac:dyDescent="0.25">
      <c r="B22" s="39" t="s">
        <v>22</v>
      </c>
      <c r="C22" s="37" t="e">
        <f t="shared" ref="C22" ca="1" si="2">OFFSET(SchoolStart,(COLUMN()-COLUMN($C22)),0)</f>
        <v>#VALUE!</v>
      </c>
      <c r="D22" s="20"/>
      <c r="E22" s="20"/>
      <c r="F22" s="20"/>
      <c r="G22" s="20"/>
    </row>
    <row r="23" spans="2:17" ht="14.45" customHeight="1" x14ac:dyDescent="0.25">
      <c r="B23" s="4"/>
      <c r="C23" s="38">
        <f t="shared" ref="C23" si="3">appyear</f>
        <v>2019</v>
      </c>
    </row>
    <row r="24" spans="2:17" ht="14.45" customHeight="1" x14ac:dyDescent="0.25">
      <c r="B24" s="46" t="s">
        <v>5</v>
      </c>
      <c r="C24" s="11"/>
      <c r="D24" s="35"/>
      <c r="E24" s="35"/>
      <c r="F24" s="1"/>
      <c r="G24" s="1"/>
    </row>
    <row r="25" spans="2:17" ht="14.45" customHeight="1" x14ac:dyDescent="0.25">
      <c r="B25" s="46" t="s">
        <v>7</v>
      </c>
      <c r="C25" s="11"/>
      <c r="D25" s="17"/>
      <c r="E25" s="17"/>
      <c r="F25" s="1"/>
      <c r="G25" s="1"/>
    </row>
    <row r="26" spans="2:17" ht="14.45" customHeight="1" x14ac:dyDescent="0.25">
      <c r="B26" s="46" t="s">
        <v>6</v>
      </c>
      <c r="C26" s="11"/>
      <c r="D26" s="18"/>
      <c r="E26" s="18"/>
    </row>
    <row r="27" spans="2:17" ht="14.45" customHeight="1" x14ac:dyDescent="0.25">
      <c r="B27" s="46" t="s">
        <v>8</v>
      </c>
      <c r="C27" s="11"/>
      <c r="D27" s="18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2:17" ht="14.45" customHeight="1" x14ac:dyDescent="0.25">
      <c r="B28" s="46" t="s">
        <v>9</v>
      </c>
      <c r="C28" s="11"/>
      <c r="D28" s="21"/>
    </row>
    <row r="29" spans="2:17" ht="14.45" customHeight="1" x14ac:dyDescent="0.25">
      <c r="B29" s="46" t="s">
        <v>10</v>
      </c>
      <c r="C29" s="11"/>
      <c r="D29" s="21"/>
      <c r="E29" s="21"/>
      <c r="F29" s="15"/>
      <c r="G29" s="15"/>
    </row>
    <row r="30" spans="2:17" ht="14.45" customHeight="1" x14ac:dyDescent="0.25">
      <c r="B30" s="46" t="s">
        <v>11</v>
      </c>
      <c r="C30" s="11"/>
      <c r="D30" s="21"/>
      <c r="E30" s="21"/>
      <c r="F30" s="15"/>
      <c r="G30" s="15"/>
    </row>
    <row r="31" spans="2:17" ht="14.45" customHeight="1" x14ac:dyDescent="0.25">
      <c r="B31" s="46" t="s">
        <v>12</v>
      </c>
      <c r="C31" s="11"/>
      <c r="D31" s="21"/>
      <c r="E31" s="21"/>
      <c r="F31" s="15"/>
      <c r="G31" s="15"/>
    </row>
    <row r="32" spans="2:17" ht="14.45" customHeight="1" x14ac:dyDescent="0.25">
      <c r="B32" s="46" t="s">
        <v>13</v>
      </c>
      <c r="C32" s="11"/>
      <c r="D32" s="21"/>
      <c r="E32" s="21"/>
      <c r="F32" s="15"/>
      <c r="G32" s="15"/>
    </row>
    <row r="33" spans="2:7" ht="14.45" customHeight="1" x14ac:dyDescent="0.25">
      <c r="B33" s="46" t="s">
        <v>14</v>
      </c>
      <c r="C33" s="11"/>
      <c r="D33" s="21"/>
      <c r="E33" s="21"/>
      <c r="F33" s="15"/>
      <c r="G33" s="15"/>
    </row>
    <row r="34" spans="2:7" ht="14.45" customHeight="1" x14ac:dyDescent="0.25">
      <c r="B34" s="46" t="s">
        <v>15</v>
      </c>
      <c r="C34" s="11"/>
      <c r="D34" s="21"/>
      <c r="E34" s="21"/>
      <c r="F34" s="15"/>
      <c r="G34" s="15"/>
    </row>
    <row r="35" spans="2:7" ht="14.45" customHeight="1" x14ac:dyDescent="0.25">
      <c r="B35" s="46" t="s">
        <v>16</v>
      </c>
      <c r="C35" s="11"/>
      <c r="D35" s="21"/>
      <c r="E35" s="21"/>
      <c r="F35" s="15"/>
      <c r="G35" s="15"/>
    </row>
    <row r="36" spans="2:7" ht="14.45" customHeight="1" x14ac:dyDescent="0.25">
      <c r="B36" s="47" t="s">
        <v>17</v>
      </c>
      <c r="C36" s="14"/>
      <c r="D36" s="21"/>
      <c r="E36" s="21"/>
      <c r="F36" s="15"/>
      <c r="G36" s="15"/>
    </row>
    <row r="37" spans="2:7" ht="71.25" customHeight="1" x14ac:dyDescent="0.25">
      <c r="B37" s="56" t="s">
        <v>28</v>
      </c>
      <c r="C37" s="56"/>
      <c r="D37" s="56"/>
      <c r="E37" s="56"/>
      <c r="F37" s="56"/>
      <c r="G37" s="56"/>
    </row>
    <row r="38" spans="2:7" ht="102.75" customHeight="1" x14ac:dyDescent="0.25">
      <c r="B38" s="57"/>
      <c r="C38" s="58"/>
      <c r="D38" s="58"/>
      <c r="E38" s="58"/>
      <c r="F38" s="58"/>
      <c r="G38" s="59"/>
    </row>
    <row r="39" spans="2:7" x14ac:dyDescent="0.25">
      <c r="B39" s="19"/>
      <c r="C39" s="20"/>
      <c r="D39" s="21"/>
      <c r="E39" s="21"/>
      <c r="F39" s="15"/>
      <c r="G39" s="15"/>
    </row>
    <row r="40" spans="2:7" x14ac:dyDescent="0.25">
      <c r="B40" s="22"/>
      <c r="C40" s="23"/>
      <c r="D40" s="18"/>
      <c r="E40" s="18"/>
    </row>
  </sheetData>
  <mergeCells count="6">
    <mergeCell ref="B37:G37"/>
    <mergeCell ref="B38:G38"/>
    <mergeCell ref="B19:G19"/>
    <mergeCell ref="B20:G20"/>
    <mergeCell ref="B2:G2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4"/>
  <sheetViews>
    <sheetView showGridLines="0" topLeftCell="B1" workbookViewId="0">
      <selection activeCell="C19" sqref="C19"/>
    </sheetView>
  </sheetViews>
  <sheetFormatPr defaultRowHeight="15" x14ac:dyDescent="0.25"/>
  <cols>
    <col min="1" max="1" width="3.5703125" customWidth="1"/>
    <col min="2" max="2" width="28.28515625" customWidth="1"/>
    <col min="3" max="11" width="15.7109375" customWidth="1"/>
    <col min="12" max="12" width="16.7109375" customWidth="1"/>
    <col min="13" max="16" width="15.7109375" customWidth="1"/>
  </cols>
  <sheetData>
    <row r="1" spans="2:16" x14ac:dyDescent="0.25">
      <c r="B1" t="s">
        <v>26</v>
      </c>
    </row>
    <row r="2" spans="2:16" ht="45" customHeight="1" x14ac:dyDescent="0.25">
      <c r="B2" s="66" t="s">
        <v>25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2:16" s="16" customFormat="1" ht="52.5" customHeight="1" x14ac:dyDescent="0.25">
      <c r="B3" s="48" t="s">
        <v>3</v>
      </c>
      <c r="C3" s="31" t="s">
        <v>4</v>
      </c>
      <c r="D3" s="31" t="s">
        <v>5</v>
      </c>
      <c r="E3" s="31" t="s">
        <v>7</v>
      </c>
      <c r="F3" s="31" t="s">
        <v>6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1" t="s">
        <v>16</v>
      </c>
      <c r="P3" s="31" t="s">
        <v>17</v>
      </c>
    </row>
    <row r="4" spans="2:16" x14ac:dyDescent="0.25">
      <c r="B4" s="2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x14ac:dyDescent="0.25">
      <c r="B5" s="2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2:16" x14ac:dyDescent="0.25">
      <c r="B6" s="2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2:16" x14ac:dyDescent="0.25">
      <c r="B7" s="2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</row>
    <row r="8" spans="2:16" x14ac:dyDescent="0.25">
      <c r="B8" s="2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6"/>
    </row>
    <row r="9" spans="2:16" ht="26.25" x14ac:dyDescent="0.25">
      <c r="B9" s="32" t="s">
        <v>18</v>
      </c>
      <c r="C9" s="33" t="e">
        <f t="shared" ref="C9:P9" si="0">AVERAGE(C4:C8)</f>
        <v>#DIV/0!</v>
      </c>
      <c r="D9" s="33" t="e">
        <f t="shared" si="0"/>
        <v>#DIV/0!</v>
      </c>
      <c r="E9" s="33" t="e">
        <f t="shared" si="0"/>
        <v>#DIV/0!</v>
      </c>
      <c r="F9" s="33" t="e">
        <f t="shared" si="0"/>
        <v>#DIV/0!</v>
      </c>
      <c r="G9" s="33" t="e">
        <f t="shared" si="0"/>
        <v>#DIV/0!</v>
      </c>
      <c r="H9" s="33" t="e">
        <f t="shared" si="0"/>
        <v>#DIV/0!</v>
      </c>
      <c r="I9" s="33" t="e">
        <f t="shared" si="0"/>
        <v>#DIV/0!</v>
      </c>
      <c r="J9" s="33" t="e">
        <f t="shared" si="0"/>
        <v>#DIV/0!</v>
      </c>
      <c r="K9" s="33" t="e">
        <f t="shared" si="0"/>
        <v>#DIV/0!</v>
      </c>
      <c r="L9" s="33" t="e">
        <f t="shared" si="0"/>
        <v>#DIV/0!</v>
      </c>
      <c r="M9" s="33" t="e">
        <f t="shared" si="0"/>
        <v>#DIV/0!</v>
      </c>
      <c r="N9" s="33" t="e">
        <f t="shared" si="0"/>
        <v>#DIV/0!</v>
      </c>
      <c r="O9" s="33" t="e">
        <f t="shared" si="0"/>
        <v>#DIV/0!</v>
      </c>
      <c r="P9" s="33" t="e">
        <f t="shared" si="0"/>
        <v>#DIV/0!</v>
      </c>
    </row>
    <row r="10" spans="2:16" ht="62.25" customHeight="1" x14ac:dyDescent="0.25">
      <c r="B10" s="67"/>
      <c r="C10" s="67"/>
      <c r="D10" s="67"/>
      <c r="E10" s="67"/>
      <c r="F10" s="67"/>
      <c r="G10" s="67"/>
      <c r="H10" s="67"/>
      <c r="I10" s="67"/>
    </row>
    <row r="11" spans="2:16" x14ac:dyDescent="0.25">
      <c r="B11" s="34"/>
    </row>
    <row r="12" spans="2:16" x14ac:dyDescent="0.25">
      <c r="B12" t="s">
        <v>19</v>
      </c>
    </row>
    <row r="13" spans="2:16" x14ac:dyDescent="0.25">
      <c r="B13" s="30" t="s">
        <v>20</v>
      </c>
    </row>
    <row r="14" spans="2:16" x14ac:dyDescent="0.25">
      <c r="B14" s="30" t="s">
        <v>21</v>
      </c>
    </row>
  </sheetData>
  <mergeCells count="2">
    <mergeCell ref="B2:L2"/>
    <mergeCell ref="B10:I10"/>
  </mergeCells>
  <hyperlinks>
    <hyperlink ref="B13" r:id="rId1" xr:uid="{00000000-0004-0000-0200-000000000000}"/>
    <hyperlink ref="B14" r:id="rId2" xr:uid="{00000000-0004-0000-02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1-Projected Enrollment </vt:lpstr>
      <vt:lpstr>2-Sending LEA Demographics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Seifert</dc:creator>
  <cp:lastModifiedBy>Anna Shaw-Amoah</cp:lastModifiedBy>
  <dcterms:created xsi:type="dcterms:W3CDTF">2019-07-16T13:43:25Z</dcterms:created>
  <dcterms:modified xsi:type="dcterms:W3CDTF">2019-10-31T15:32:28Z</dcterms:modified>
</cp:coreProperties>
</file>